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школьный этап\предметы\информатика\"/>
    </mc:Choice>
  </mc:AlternateContent>
  <bookViews>
    <workbookView xWindow="0" yWindow="0" windowWidth="28800" windowHeight="11505" tabRatio="796" activeTab="2"/>
  </bookViews>
  <sheets>
    <sheet name="5 класс" sheetId="16" r:id="rId1"/>
    <sheet name="6 класс" sheetId="17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2" hidden="1">'7 класс'!$A$3:$H$13</definedName>
    <definedName name="_xlnm._FilterDatabase" localSheetId="3" hidden="1">'8 класс'!$A$3:$H$12</definedName>
    <definedName name="_xlnm._FilterDatabase" localSheetId="4" hidden="1">'9 класс'!$A$3:$H$3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8" l="1"/>
  <c r="K2" i="18"/>
  <c r="L2" i="19"/>
  <c r="K2" i="19"/>
  <c r="L2" i="20"/>
  <c r="K2" i="20"/>
  <c r="L2" i="21"/>
  <c r="K2" i="21"/>
  <c r="L2" i="22"/>
  <c r="K2" i="22"/>
  <c r="L2" i="17"/>
  <c r="K2" i="17"/>
  <c r="L2" i="16"/>
  <c r="K2" i="16"/>
</calcChain>
</file>

<file path=xl/sharedStrings.xml><?xml version="1.0" encoding="utf-8"?>
<sst xmlns="http://schemas.openxmlformats.org/spreadsheetml/2006/main" count="392" uniqueCount="177">
  <si>
    <t>Фамилия участника</t>
  </si>
  <si>
    <t>Имя участника</t>
  </si>
  <si>
    <t>Отчество участника</t>
  </si>
  <si>
    <t>Итоговый балл</t>
  </si>
  <si>
    <t>Класс</t>
  </si>
  <si>
    <t xml:space="preserve">max </t>
  </si>
  <si>
    <t>№</t>
  </si>
  <si>
    <t>Общеобразовательное учреждение</t>
  </si>
  <si>
    <t>Статус</t>
  </si>
  <si>
    <t>6 КЛАСС</t>
  </si>
  <si>
    <t>проходной балл на муниципальный этап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</si>
  <si>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информатике (робототехника)</t>
    </r>
  </si>
  <si>
    <t>Калачёв</t>
  </si>
  <si>
    <t>Никита</t>
  </si>
  <si>
    <t>Владимирович</t>
  </si>
  <si>
    <t>Гимназия "Эврика"</t>
  </si>
  <si>
    <t>Линник</t>
  </si>
  <si>
    <t>Елизавета</t>
  </si>
  <si>
    <t>Алексеевна</t>
  </si>
  <si>
    <t>Вяткина</t>
  </si>
  <si>
    <t>Ксения</t>
  </si>
  <si>
    <t>Игоревна</t>
  </si>
  <si>
    <t>Шишлов</t>
  </si>
  <si>
    <t>Сергей</t>
  </si>
  <si>
    <t>Дмитриевич</t>
  </si>
  <si>
    <t>Борисов</t>
  </si>
  <si>
    <t>Константин</t>
  </si>
  <si>
    <t>Олегович</t>
  </si>
  <si>
    <t>Широкий</t>
  </si>
  <si>
    <t>Илья</t>
  </si>
  <si>
    <t>Игоревич</t>
  </si>
  <si>
    <t>Ереев</t>
  </si>
  <si>
    <t>Всеволод</t>
  </si>
  <si>
    <t>Юрьевич</t>
  </si>
  <si>
    <t>Лежанкин</t>
  </si>
  <si>
    <t>Тихон</t>
  </si>
  <si>
    <t>Александрович</t>
  </si>
  <si>
    <t>Александров</t>
  </si>
  <si>
    <t>Демьян</t>
  </si>
  <si>
    <t>Кожевников</t>
  </si>
  <si>
    <t>Егор</t>
  </si>
  <si>
    <t>Алексеевич</t>
  </si>
  <si>
    <t>Кулезнева</t>
  </si>
  <si>
    <t>Евгеньевна</t>
  </si>
  <si>
    <t>Ходков</t>
  </si>
  <si>
    <t>Михаил</t>
  </si>
  <si>
    <t>Андреевич</t>
  </si>
  <si>
    <t>Школа № 13</t>
  </si>
  <si>
    <t>Гимназия №2</t>
  </si>
  <si>
    <t>Гимназия "Исток"</t>
  </si>
  <si>
    <t>Гимназия № 4</t>
  </si>
  <si>
    <t>Школа № 9</t>
  </si>
  <si>
    <t>Школа № 2</t>
  </si>
  <si>
    <t>Гимназия № 1</t>
  </si>
  <si>
    <t>Школа № 21</t>
  </si>
  <si>
    <t>5 КЛАСС</t>
  </si>
  <si>
    <t>Елесин</t>
  </si>
  <si>
    <t>Михайлович</t>
  </si>
  <si>
    <t>Карачёва</t>
  </si>
  <si>
    <t>Дарья</t>
  </si>
  <si>
    <t>Кириллова</t>
  </si>
  <si>
    <t>Сергеевна</t>
  </si>
  <si>
    <t>Мазуров</t>
  </si>
  <si>
    <t>Артём</t>
  </si>
  <si>
    <t>Максимова</t>
  </si>
  <si>
    <t>Валерия</t>
  </si>
  <si>
    <t>Удрас</t>
  </si>
  <si>
    <t>Георгий</t>
  </si>
  <si>
    <t>Барашков</t>
  </si>
  <si>
    <t>Арсентьева</t>
  </si>
  <si>
    <t>Алёна</t>
  </si>
  <si>
    <t>Владимиров</t>
  </si>
  <si>
    <t>Дмитрий</t>
  </si>
  <si>
    <t>Бухменов</t>
  </si>
  <si>
    <t>Демид</t>
  </si>
  <si>
    <t>Сергеевич</t>
  </si>
  <si>
    <t>Школа № 37</t>
  </si>
  <si>
    <t>Шепелев</t>
  </si>
  <si>
    <t>Александр</t>
  </si>
  <si>
    <t>Викторович</t>
  </si>
  <si>
    <t>Кодачигов</t>
  </si>
  <si>
    <t>Мирослав</t>
  </si>
  <si>
    <t>Сергушенкова</t>
  </si>
  <si>
    <t>Софья</t>
  </si>
  <si>
    <t>Николаевна</t>
  </si>
  <si>
    <t>Гимназия № 2</t>
  </si>
  <si>
    <t>Осипов</t>
  </si>
  <si>
    <t>Ракислов</t>
  </si>
  <si>
    <t>Макар</t>
  </si>
  <si>
    <t>Смирнова</t>
  </si>
  <si>
    <t>Любовь</t>
  </si>
  <si>
    <t>Олеговна</t>
  </si>
  <si>
    <t>Петров</t>
  </si>
  <si>
    <t>Марк</t>
  </si>
  <si>
    <t>Тихановский</t>
  </si>
  <si>
    <t>Данил</t>
  </si>
  <si>
    <t>Николаевич</t>
  </si>
  <si>
    <t>Шерварлы</t>
  </si>
  <si>
    <t>Тимофей</t>
  </si>
  <si>
    <t>Григорьевич</t>
  </si>
  <si>
    <t>Каламазник</t>
  </si>
  <si>
    <t>Семёнов</t>
  </si>
  <si>
    <t>Тяпков</t>
  </si>
  <si>
    <t>Григорий</t>
  </si>
  <si>
    <t>Вадимович</t>
  </si>
  <si>
    <t>Кузьмин</t>
  </si>
  <si>
    <t>Роман</t>
  </si>
  <si>
    <t>Школа № 36</t>
  </si>
  <si>
    <t>СОСШи "Спарта"</t>
  </si>
  <si>
    <t>Гимназия "Квант"</t>
  </si>
  <si>
    <t>7 КЛАСС</t>
  </si>
  <si>
    <t>Айнетдинов</t>
  </si>
  <si>
    <t>Григорьев</t>
  </si>
  <si>
    <t>Даниил</t>
  </si>
  <si>
    <t>Евгеньевич</t>
  </si>
  <si>
    <t>Сидоров</t>
  </si>
  <si>
    <t>Станислав</t>
  </si>
  <si>
    <t>Николаева</t>
  </si>
  <si>
    <t>Наталья</t>
  </si>
  <si>
    <t>Школа № 22</t>
  </si>
  <si>
    <t>Желяков</t>
  </si>
  <si>
    <t>Денис</t>
  </si>
  <si>
    <t>Пономарева</t>
  </si>
  <si>
    <t>Милана</t>
  </si>
  <si>
    <t>Руслановна</t>
  </si>
  <si>
    <t>Ваган</t>
  </si>
  <si>
    <t>Евгения</t>
  </si>
  <si>
    <t>Михайловна</t>
  </si>
  <si>
    <t>Куриева</t>
  </si>
  <si>
    <t>Тамара</t>
  </si>
  <si>
    <t>Микаиловна</t>
  </si>
  <si>
    <t>Константинова</t>
  </si>
  <si>
    <t>Вероника</t>
  </si>
  <si>
    <t>Анатольевна</t>
  </si>
  <si>
    <t>Школа № 31</t>
  </si>
  <si>
    <t>8 КЛАСС</t>
  </si>
  <si>
    <t>Дружинин</t>
  </si>
  <si>
    <t>Михайлов</t>
  </si>
  <si>
    <t>Пивоварова</t>
  </si>
  <si>
    <t>Алина</t>
  </si>
  <si>
    <t>Дмитриевна</t>
  </si>
  <si>
    <t>Сергеева</t>
  </si>
  <si>
    <t>Лебедев</t>
  </si>
  <si>
    <t>Герман</t>
  </si>
  <si>
    <t>Кириллович</t>
  </si>
  <si>
    <t>Палёв</t>
  </si>
  <si>
    <t>Ефимова</t>
  </si>
  <si>
    <t>Яна</t>
  </si>
  <si>
    <t>Дударчик</t>
  </si>
  <si>
    <t>Школа № 23</t>
  </si>
  <si>
    <t>МБОУ "Лицей-интернат"</t>
  </si>
  <si>
    <t>Поляков</t>
  </si>
  <si>
    <t>Валерьевич</t>
  </si>
  <si>
    <t>Денисенко</t>
  </si>
  <si>
    <t>Иван</t>
  </si>
  <si>
    <t>Нилов</t>
  </si>
  <si>
    <t>Максим</t>
  </si>
  <si>
    <t>9 КЛАСС</t>
  </si>
  <si>
    <t>Цветков</t>
  </si>
  <si>
    <t>Грибас</t>
  </si>
  <si>
    <t>Николай</t>
  </si>
  <si>
    <t>Ярославович</t>
  </si>
  <si>
    <t xml:space="preserve">Мартынова </t>
  </si>
  <si>
    <t xml:space="preserve">Ксения </t>
  </si>
  <si>
    <t>10 КЛАСС</t>
  </si>
  <si>
    <t>Волкова</t>
  </si>
  <si>
    <t>Анастасия</t>
  </si>
  <si>
    <t>Гущин</t>
  </si>
  <si>
    <t>Владислав</t>
  </si>
  <si>
    <t xml:space="preserve">Безрукова </t>
  </si>
  <si>
    <t xml:space="preserve">Андреевна </t>
  </si>
  <si>
    <t>Марков</t>
  </si>
  <si>
    <t>Глеб</t>
  </si>
  <si>
    <t>11 КЛАСС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</si>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</sst>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165" fontId="6" fillId="0" borderId="1" xfId="6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7">
    <cellStyle name="Excel Built-in Normal" xfId="1"/>
    <cellStyle name="Обычный" xfId="0" builtinId="0"/>
    <cellStyle name="Обычный 15" xfId="2"/>
    <cellStyle name="Обычный 2" xfId="6"/>
    <cellStyle name="Обычный 4" xfId="4"/>
    <cellStyle name="Обычный 6" xfId="3"/>
    <cellStyle name="Обычный 8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3" sqref="A3:H3"/>
    </sheetView>
  </sheetViews>
  <sheetFormatPr defaultColWidth="8.85546875" defaultRowHeight="15" x14ac:dyDescent="0.25"/>
  <cols>
    <col min="1" max="1" width="8.85546875" style="1"/>
    <col min="2" max="2" width="19.140625" style="1" bestFit="1" customWidth="1"/>
    <col min="3" max="3" width="16.28515625" style="1" bestFit="1" customWidth="1"/>
    <col min="4" max="4" width="21.42578125" style="1" customWidth="1"/>
    <col min="5" max="5" width="27.5703125" style="1" customWidth="1"/>
    <col min="6" max="6" width="14" style="1" customWidth="1"/>
    <col min="7" max="7" width="16.140625" style="1" bestFit="1" customWidth="1"/>
    <col min="8" max="8" width="18.28515625" style="1" customWidth="1"/>
    <col min="9" max="12" width="8.85546875" style="1"/>
    <col min="13" max="13" width="3" style="1" customWidth="1"/>
    <col min="14" max="14" width="32.140625" style="1" customWidth="1"/>
    <col min="15" max="16384" width="8.85546875" style="1"/>
  </cols>
  <sheetData>
    <row r="1" spans="1:12" ht="36" customHeight="1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</row>
    <row r="2" spans="1:12" ht="18" customHeight="1" x14ac:dyDescent="0.3">
      <c r="A2" s="19" t="s">
        <v>55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</row>
    <row r="3" spans="1:12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2" ht="18.75" x14ac:dyDescent="0.25">
      <c r="A4" s="13">
        <v>1</v>
      </c>
      <c r="B4" s="13" t="s">
        <v>34</v>
      </c>
      <c r="C4" s="13" t="s">
        <v>35</v>
      </c>
      <c r="D4" s="13" t="s">
        <v>36</v>
      </c>
      <c r="E4" s="13" t="s">
        <v>52</v>
      </c>
      <c r="F4" s="13">
        <v>5</v>
      </c>
      <c r="G4" s="16">
        <v>54</v>
      </c>
      <c r="H4" s="13" t="s">
        <v>174</v>
      </c>
    </row>
    <row r="5" spans="1:12" ht="18.75" x14ac:dyDescent="0.25">
      <c r="A5" s="13">
        <v>2</v>
      </c>
      <c r="B5" s="13" t="s">
        <v>28</v>
      </c>
      <c r="C5" s="13" t="s">
        <v>29</v>
      </c>
      <c r="D5" s="13" t="s">
        <v>30</v>
      </c>
      <c r="E5" s="13" t="s">
        <v>50</v>
      </c>
      <c r="F5" s="13">
        <v>5</v>
      </c>
      <c r="G5" s="15">
        <v>43</v>
      </c>
      <c r="H5" s="13" t="s">
        <v>175</v>
      </c>
    </row>
    <row r="6" spans="1:12" ht="18.75" x14ac:dyDescent="0.25">
      <c r="A6" s="13">
        <v>3</v>
      </c>
      <c r="B6" s="13" t="s">
        <v>19</v>
      </c>
      <c r="C6" s="13" t="s">
        <v>20</v>
      </c>
      <c r="D6" s="13" t="s">
        <v>21</v>
      </c>
      <c r="E6" s="13" t="s">
        <v>47</v>
      </c>
      <c r="F6" s="13">
        <v>5</v>
      </c>
      <c r="G6" s="15">
        <v>36</v>
      </c>
      <c r="H6" s="13" t="s">
        <v>175</v>
      </c>
    </row>
    <row r="7" spans="1:12" ht="18.75" x14ac:dyDescent="0.25">
      <c r="A7" s="13">
        <v>4</v>
      </c>
      <c r="B7" s="13" t="s">
        <v>42</v>
      </c>
      <c r="C7" s="13" t="s">
        <v>20</v>
      </c>
      <c r="D7" s="13" t="s">
        <v>43</v>
      </c>
      <c r="E7" s="13" t="s">
        <v>54</v>
      </c>
      <c r="F7" s="13">
        <v>5</v>
      </c>
      <c r="G7" s="15">
        <v>36</v>
      </c>
      <c r="H7" s="13" t="s">
        <v>175</v>
      </c>
    </row>
    <row r="8" spans="1:12" ht="18.75" x14ac:dyDescent="0.25">
      <c r="A8" s="13">
        <v>5</v>
      </c>
      <c r="B8" s="13" t="s">
        <v>37</v>
      </c>
      <c r="C8" s="13" t="s">
        <v>38</v>
      </c>
      <c r="D8" s="13" t="s">
        <v>14</v>
      </c>
      <c r="E8" s="13" t="s">
        <v>53</v>
      </c>
      <c r="F8" s="13">
        <v>5</v>
      </c>
      <c r="G8" s="15">
        <v>29</v>
      </c>
      <c r="H8" s="13" t="s">
        <v>176</v>
      </c>
    </row>
    <row r="9" spans="1:12" ht="18.75" x14ac:dyDescent="0.25">
      <c r="A9" s="13">
        <v>6</v>
      </c>
      <c r="B9" s="13" t="s">
        <v>39</v>
      </c>
      <c r="C9" s="13" t="s">
        <v>40</v>
      </c>
      <c r="D9" s="13" t="s">
        <v>41</v>
      </c>
      <c r="E9" s="13" t="s">
        <v>54</v>
      </c>
      <c r="F9" s="13">
        <v>5</v>
      </c>
      <c r="G9" s="15">
        <v>22</v>
      </c>
      <c r="H9" s="13" t="s">
        <v>176</v>
      </c>
    </row>
    <row r="10" spans="1:12" ht="18.75" x14ac:dyDescent="0.25">
      <c r="A10" s="13">
        <v>7</v>
      </c>
      <c r="B10" s="13" t="s">
        <v>16</v>
      </c>
      <c r="C10" s="13" t="s">
        <v>17</v>
      </c>
      <c r="D10" s="13" t="s">
        <v>18</v>
      </c>
      <c r="E10" s="13" t="s">
        <v>15</v>
      </c>
      <c r="F10" s="13">
        <v>5</v>
      </c>
      <c r="G10" s="15">
        <v>17</v>
      </c>
      <c r="H10" s="13" t="s">
        <v>176</v>
      </c>
    </row>
    <row r="11" spans="1:12" ht="18.75" x14ac:dyDescent="0.25">
      <c r="A11" s="13">
        <v>8</v>
      </c>
      <c r="B11" s="13" t="s">
        <v>31</v>
      </c>
      <c r="C11" s="13" t="s">
        <v>32</v>
      </c>
      <c r="D11" s="13" t="s">
        <v>33</v>
      </c>
      <c r="E11" s="13" t="s">
        <v>51</v>
      </c>
      <c r="F11" s="13">
        <v>5</v>
      </c>
      <c r="G11" s="15">
        <v>17</v>
      </c>
      <c r="H11" s="13" t="s">
        <v>176</v>
      </c>
    </row>
    <row r="12" spans="1:12" ht="18.75" x14ac:dyDescent="0.25">
      <c r="A12" s="13">
        <v>9</v>
      </c>
      <c r="B12" s="13" t="s">
        <v>44</v>
      </c>
      <c r="C12" s="13" t="s">
        <v>45</v>
      </c>
      <c r="D12" s="13" t="s">
        <v>46</v>
      </c>
      <c r="E12" s="13" t="s">
        <v>54</v>
      </c>
      <c r="F12" s="13">
        <v>5</v>
      </c>
      <c r="G12" s="15">
        <v>14</v>
      </c>
      <c r="H12" s="13" t="s">
        <v>176</v>
      </c>
    </row>
    <row r="13" spans="1:12" ht="18.75" x14ac:dyDescent="0.25">
      <c r="A13" s="13">
        <v>10</v>
      </c>
      <c r="B13" s="13" t="s">
        <v>12</v>
      </c>
      <c r="C13" s="13" t="s">
        <v>13</v>
      </c>
      <c r="D13" s="13" t="s">
        <v>14</v>
      </c>
      <c r="E13" s="13" t="s">
        <v>15</v>
      </c>
      <c r="F13" s="13">
        <v>5</v>
      </c>
      <c r="G13" s="15">
        <v>12</v>
      </c>
      <c r="H13" s="13" t="s">
        <v>176</v>
      </c>
    </row>
    <row r="14" spans="1:12" ht="18.75" x14ac:dyDescent="0.25">
      <c r="A14" s="13">
        <v>11</v>
      </c>
      <c r="B14" s="13" t="s">
        <v>22</v>
      </c>
      <c r="C14" s="13" t="s">
        <v>23</v>
      </c>
      <c r="D14" s="13" t="s">
        <v>24</v>
      </c>
      <c r="E14" s="13" t="s">
        <v>48</v>
      </c>
      <c r="F14" s="13">
        <v>5</v>
      </c>
      <c r="G14" s="15">
        <v>12</v>
      </c>
      <c r="H14" s="13" t="s">
        <v>176</v>
      </c>
    </row>
    <row r="15" spans="1:12" ht="18.75" x14ac:dyDescent="0.25">
      <c r="A15" s="13">
        <v>12</v>
      </c>
      <c r="B15" s="13" t="s">
        <v>25</v>
      </c>
      <c r="C15" s="13" t="s">
        <v>26</v>
      </c>
      <c r="D15" s="13" t="s">
        <v>27</v>
      </c>
      <c r="E15" s="13" t="s">
        <v>49</v>
      </c>
      <c r="F15" s="13">
        <v>5</v>
      </c>
      <c r="G15" s="15">
        <v>7</v>
      </c>
      <c r="H15" s="13" t="s">
        <v>176</v>
      </c>
    </row>
  </sheetData>
  <sortState ref="A4:H15">
    <sortCondition descending="1" ref="G4:G15"/>
  </sortState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M17" sqref="M17"/>
    </sheetView>
  </sheetViews>
  <sheetFormatPr defaultColWidth="8.85546875" defaultRowHeight="15" x14ac:dyDescent="0.25"/>
  <cols>
    <col min="1" max="1" width="8.85546875" style="1"/>
    <col min="2" max="2" width="17.85546875" style="1" customWidth="1"/>
    <col min="3" max="3" width="16.28515625" style="1" bestFit="1" customWidth="1"/>
    <col min="4" max="4" width="20.85546875" style="1" customWidth="1"/>
    <col min="5" max="5" width="26.7109375" style="1" customWidth="1"/>
    <col min="6" max="6" width="11.28515625" style="1" customWidth="1"/>
    <col min="7" max="7" width="16.140625" style="1" bestFit="1" customWidth="1"/>
    <col min="8" max="8" width="20.28515625" style="1" customWidth="1"/>
    <col min="9" max="16384" width="8.85546875" style="1"/>
  </cols>
  <sheetData>
    <row r="1" spans="1:12" ht="36" customHeight="1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</row>
    <row r="2" spans="1:12" ht="18.75" x14ac:dyDescent="0.3">
      <c r="A2" s="19" t="s">
        <v>9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</row>
    <row r="3" spans="1:12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2" ht="18.75" x14ac:dyDescent="0.25">
      <c r="A4" s="13">
        <v>1</v>
      </c>
      <c r="B4" s="13" t="s">
        <v>73</v>
      </c>
      <c r="C4" s="13" t="s">
        <v>74</v>
      </c>
      <c r="D4" s="13" t="s">
        <v>75</v>
      </c>
      <c r="E4" s="13" t="s">
        <v>76</v>
      </c>
      <c r="F4" s="13">
        <v>6</v>
      </c>
      <c r="G4" s="15">
        <v>45</v>
      </c>
      <c r="H4" s="13" t="s">
        <v>175</v>
      </c>
    </row>
    <row r="5" spans="1:12" ht="18.75" x14ac:dyDescent="0.25">
      <c r="A5" s="13">
        <v>2</v>
      </c>
      <c r="B5" s="13" t="s">
        <v>77</v>
      </c>
      <c r="C5" s="13" t="s">
        <v>78</v>
      </c>
      <c r="D5" s="13" t="s">
        <v>79</v>
      </c>
      <c r="E5" s="13" t="s">
        <v>76</v>
      </c>
      <c r="F5" s="13">
        <v>6</v>
      </c>
      <c r="G5" s="15">
        <v>41</v>
      </c>
      <c r="H5" s="13" t="s">
        <v>175</v>
      </c>
    </row>
    <row r="6" spans="1:12" ht="18.75" x14ac:dyDescent="0.25">
      <c r="A6" s="13">
        <v>3</v>
      </c>
      <c r="B6" s="13" t="s">
        <v>82</v>
      </c>
      <c r="C6" s="13" t="s">
        <v>83</v>
      </c>
      <c r="D6" s="13" t="s">
        <v>84</v>
      </c>
      <c r="E6" s="13" t="s">
        <v>54</v>
      </c>
      <c r="F6" s="13">
        <v>6</v>
      </c>
      <c r="G6" s="15">
        <v>38</v>
      </c>
      <c r="H6" s="13" t="s">
        <v>175</v>
      </c>
    </row>
    <row r="7" spans="1:12" ht="18.75" x14ac:dyDescent="0.25">
      <c r="A7" s="13">
        <v>4</v>
      </c>
      <c r="B7" s="13" t="s">
        <v>60</v>
      </c>
      <c r="C7" s="13" t="s">
        <v>20</v>
      </c>
      <c r="D7" s="13" t="s">
        <v>61</v>
      </c>
      <c r="E7" s="13" t="s">
        <v>15</v>
      </c>
      <c r="F7" s="13">
        <v>6</v>
      </c>
      <c r="G7" s="15">
        <v>36</v>
      </c>
      <c r="H7" s="13" t="s">
        <v>175</v>
      </c>
    </row>
    <row r="8" spans="1:12" ht="18.75" x14ac:dyDescent="0.25">
      <c r="A8" s="13">
        <v>5</v>
      </c>
      <c r="B8" s="13" t="s">
        <v>66</v>
      </c>
      <c r="C8" s="13" t="s">
        <v>67</v>
      </c>
      <c r="D8" s="13" t="s">
        <v>36</v>
      </c>
      <c r="E8" s="13" t="s">
        <v>15</v>
      </c>
      <c r="F8" s="13">
        <v>6</v>
      </c>
      <c r="G8" s="15">
        <v>36</v>
      </c>
      <c r="H8" s="13" t="s">
        <v>175</v>
      </c>
    </row>
    <row r="9" spans="1:12" ht="18.75" x14ac:dyDescent="0.25">
      <c r="A9" s="13">
        <v>6</v>
      </c>
      <c r="B9" s="13" t="s">
        <v>69</v>
      </c>
      <c r="C9" s="13" t="s">
        <v>70</v>
      </c>
      <c r="D9" s="13" t="s">
        <v>61</v>
      </c>
      <c r="E9" s="13" t="s">
        <v>15</v>
      </c>
      <c r="F9" s="13">
        <v>6</v>
      </c>
      <c r="G9" s="15">
        <v>36</v>
      </c>
      <c r="H9" s="13" t="s">
        <v>175</v>
      </c>
    </row>
    <row r="10" spans="1:12" ht="18.75" x14ac:dyDescent="0.25">
      <c r="A10" s="13">
        <v>7</v>
      </c>
      <c r="B10" s="13" t="s">
        <v>68</v>
      </c>
      <c r="C10" s="13" t="s">
        <v>40</v>
      </c>
      <c r="D10" s="13" t="s">
        <v>14</v>
      </c>
      <c r="E10" s="13" t="s">
        <v>15</v>
      </c>
      <c r="F10" s="13">
        <v>6</v>
      </c>
      <c r="G10" s="15">
        <v>31</v>
      </c>
      <c r="H10" s="13" t="s">
        <v>176</v>
      </c>
    </row>
    <row r="11" spans="1:12" ht="18.75" x14ac:dyDescent="0.25">
      <c r="A11" s="13">
        <v>8</v>
      </c>
      <c r="B11" s="13" t="s">
        <v>64</v>
      </c>
      <c r="C11" s="13" t="s">
        <v>65</v>
      </c>
      <c r="D11" s="13" t="s">
        <v>21</v>
      </c>
      <c r="E11" s="13" t="s">
        <v>15</v>
      </c>
      <c r="F11" s="13">
        <v>6</v>
      </c>
      <c r="G11" s="15">
        <v>29</v>
      </c>
      <c r="H11" s="13" t="s">
        <v>176</v>
      </c>
    </row>
    <row r="12" spans="1:12" ht="18.75" x14ac:dyDescent="0.25">
      <c r="A12" s="13">
        <v>9</v>
      </c>
      <c r="B12" s="13" t="s">
        <v>71</v>
      </c>
      <c r="C12" s="13" t="s">
        <v>72</v>
      </c>
      <c r="D12" s="13" t="s">
        <v>36</v>
      </c>
      <c r="E12" s="13" t="s">
        <v>15</v>
      </c>
      <c r="F12" s="13">
        <v>6</v>
      </c>
      <c r="G12" s="15">
        <v>26</v>
      </c>
      <c r="H12" s="13" t="s">
        <v>176</v>
      </c>
    </row>
    <row r="13" spans="1:12" ht="18.75" x14ac:dyDescent="0.25">
      <c r="A13" s="13">
        <v>10</v>
      </c>
      <c r="B13" s="13" t="s">
        <v>56</v>
      </c>
      <c r="C13" s="13" t="s">
        <v>40</v>
      </c>
      <c r="D13" s="13" t="s">
        <v>57</v>
      </c>
      <c r="E13" s="13" t="s">
        <v>15</v>
      </c>
      <c r="F13" s="13">
        <v>6</v>
      </c>
      <c r="G13" s="15">
        <v>24</v>
      </c>
      <c r="H13" s="13" t="s">
        <v>176</v>
      </c>
    </row>
    <row r="14" spans="1:12" ht="18.75" x14ac:dyDescent="0.25">
      <c r="A14" s="13">
        <v>11</v>
      </c>
      <c r="B14" s="13" t="s">
        <v>58</v>
      </c>
      <c r="C14" s="13" t="s">
        <v>59</v>
      </c>
      <c r="D14" s="13" t="s">
        <v>43</v>
      </c>
      <c r="E14" s="13" t="s">
        <v>15</v>
      </c>
      <c r="F14" s="13">
        <v>6</v>
      </c>
      <c r="G14" s="15">
        <v>17</v>
      </c>
      <c r="H14" s="13" t="s">
        <v>176</v>
      </c>
    </row>
    <row r="15" spans="1:12" ht="18.75" x14ac:dyDescent="0.25">
      <c r="A15" s="13">
        <v>12</v>
      </c>
      <c r="B15" s="13" t="s">
        <v>62</v>
      </c>
      <c r="C15" s="13" t="s">
        <v>63</v>
      </c>
      <c r="D15" s="13" t="s">
        <v>24</v>
      </c>
      <c r="E15" s="13" t="s">
        <v>15</v>
      </c>
      <c r="F15" s="13">
        <v>6</v>
      </c>
      <c r="G15" s="15">
        <v>12</v>
      </c>
      <c r="H15" s="13" t="s">
        <v>176</v>
      </c>
    </row>
    <row r="16" spans="1:12" ht="18.75" x14ac:dyDescent="0.25">
      <c r="A16" s="13">
        <v>13</v>
      </c>
      <c r="B16" s="13" t="s">
        <v>80</v>
      </c>
      <c r="C16" s="13" t="s">
        <v>81</v>
      </c>
      <c r="D16" s="13" t="s">
        <v>14</v>
      </c>
      <c r="E16" s="13" t="s">
        <v>85</v>
      </c>
      <c r="F16" s="13">
        <v>6</v>
      </c>
      <c r="G16" s="15">
        <v>10</v>
      </c>
      <c r="H16" s="13" t="s">
        <v>176</v>
      </c>
    </row>
  </sheetData>
  <sortState ref="A4:H16">
    <sortCondition descending="1" ref="G4:G16"/>
  </sortState>
  <mergeCells count="2">
    <mergeCell ref="A1:H1"/>
    <mergeCell ref="A2:H2"/>
  </mergeCells>
  <conditionalFormatting sqref="B4:B8">
    <cfRule type="duplicateValues" dxfId="4" priority="16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3"/>
  <sheetViews>
    <sheetView tabSelected="1" workbookViewId="0">
      <selection activeCell="E3" sqref="E3"/>
    </sheetView>
  </sheetViews>
  <sheetFormatPr defaultColWidth="8.85546875" defaultRowHeight="15" x14ac:dyDescent="0.25"/>
  <cols>
    <col min="1" max="1" width="8.85546875" style="1"/>
    <col min="2" max="2" width="19.28515625" style="1" customWidth="1"/>
    <col min="3" max="3" width="16.28515625" style="1" bestFit="1" customWidth="1"/>
    <col min="4" max="4" width="20.42578125" style="1" customWidth="1"/>
    <col min="5" max="5" width="26.28515625" style="5" customWidth="1"/>
    <col min="6" max="6" width="10.42578125" style="6" customWidth="1"/>
    <col min="7" max="7" width="16.140625" style="1" bestFit="1" customWidth="1"/>
    <col min="8" max="8" width="19.42578125" style="1" customWidth="1"/>
    <col min="9" max="12" width="8.85546875" style="1"/>
    <col min="13" max="13" width="3.28515625" style="1" customWidth="1"/>
    <col min="14" max="14" width="25.85546875" style="1" customWidth="1"/>
    <col min="15" max="15" width="13.7109375" style="1" customWidth="1"/>
    <col min="16" max="16384" width="8.85546875" style="1"/>
  </cols>
  <sheetData>
    <row r="1" spans="1:14" ht="56.2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/>
      <c r="N1" s="3" t="s">
        <v>10</v>
      </c>
    </row>
    <row r="2" spans="1:14" ht="18.75" x14ac:dyDescent="0.3">
      <c r="A2" s="19" t="s">
        <v>110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  <c r="M2" s="4"/>
      <c r="N2" s="4"/>
    </row>
    <row r="3" spans="1:14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4" ht="18.75" hidden="1" x14ac:dyDescent="0.25">
      <c r="A4" s="13">
        <v>1</v>
      </c>
      <c r="B4" s="13" t="s">
        <v>89</v>
      </c>
      <c r="C4" s="13" t="s">
        <v>90</v>
      </c>
      <c r="D4" s="13" t="s">
        <v>91</v>
      </c>
      <c r="E4" s="13" t="s">
        <v>47</v>
      </c>
      <c r="F4" s="13">
        <v>7</v>
      </c>
      <c r="G4" s="15">
        <v>31</v>
      </c>
      <c r="H4" s="13" t="s">
        <v>176</v>
      </c>
    </row>
    <row r="5" spans="1:14" ht="18.75" hidden="1" x14ac:dyDescent="0.25">
      <c r="A5" s="13">
        <v>2</v>
      </c>
      <c r="B5" s="13" t="s">
        <v>87</v>
      </c>
      <c r="C5" s="13" t="s">
        <v>88</v>
      </c>
      <c r="D5" s="13" t="s">
        <v>46</v>
      </c>
      <c r="E5" s="13" t="s">
        <v>15</v>
      </c>
      <c r="F5" s="13">
        <v>7</v>
      </c>
      <c r="G5" s="15">
        <v>28</v>
      </c>
      <c r="H5" s="13" t="s">
        <v>176</v>
      </c>
    </row>
    <row r="6" spans="1:14" ht="18.75" x14ac:dyDescent="0.25">
      <c r="A6" s="13">
        <v>3</v>
      </c>
      <c r="B6" s="13" t="s">
        <v>100</v>
      </c>
      <c r="C6" s="13" t="s">
        <v>63</v>
      </c>
      <c r="D6" s="13" t="s">
        <v>24</v>
      </c>
      <c r="E6" s="13" t="s">
        <v>107</v>
      </c>
      <c r="F6" s="13">
        <v>7</v>
      </c>
      <c r="G6" s="15">
        <v>26</v>
      </c>
      <c r="H6" s="13" t="s">
        <v>176</v>
      </c>
    </row>
    <row r="7" spans="1:14" ht="18.75" hidden="1" x14ac:dyDescent="0.25">
      <c r="A7" s="13">
        <v>4</v>
      </c>
      <c r="B7" s="13" t="s">
        <v>101</v>
      </c>
      <c r="C7" s="13" t="s">
        <v>72</v>
      </c>
      <c r="D7" s="13" t="s">
        <v>79</v>
      </c>
      <c r="E7" s="13" t="s">
        <v>49</v>
      </c>
      <c r="F7" s="13">
        <v>7</v>
      </c>
      <c r="G7" s="15">
        <v>23</v>
      </c>
      <c r="H7" s="13" t="s">
        <v>176</v>
      </c>
    </row>
    <row r="8" spans="1:14" ht="18.75" hidden="1" x14ac:dyDescent="0.25">
      <c r="A8" s="13">
        <v>5</v>
      </c>
      <c r="B8" s="13" t="s">
        <v>86</v>
      </c>
      <c r="C8" s="13" t="s">
        <v>72</v>
      </c>
      <c r="D8" s="13" t="s">
        <v>33</v>
      </c>
      <c r="E8" s="13" t="s">
        <v>15</v>
      </c>
      <c r="F8" s="13">
        <v>7</v>
      </c>
      <c r="G8" s="15">
        <v>18</v>
      </c>
      <c r="H8" s="13" t="s">
        <v>176</v>
      </c>
    </row>
    <row r="9" spans="1:14" ht="18.75" hidden="1" x14ac:dyDescent="0.25">
      <c r="A9" s="13">
        <v>6</v>
      </c>
      <c r="B9" s="13" t="s">
        <v>105</v>
      </c>
      <c r="C9" s="13" t="s">
        <v>106</v>
      </c>
      <c r="D9" s="13" t="s">
        <v>41</v>
      </c>
      <c r="E9" s="13" t="s">
        <v>109</v>
      </c>
      <c r="F9" s="13">
        <v>7</v>
      </c>
      <c r="G9" s="15">
        <v>18</v>
      </c>
      <c r="H9" s="13" t="s">
        <v>176</v>
      </c>
    </row>
    <row r="10" spans="1:14" ht="18.75" hidden="1" x14ac:dyDescent="0.25">
      <c r="A10" s="13">
        <v>7</v>
      </c>
      <c r="B10" s="13" t="s">
        <v>97</v>
      </c>
      <c r="C10" s="13" t="s">
        <v>98</v>
      </c>
      <c r="D10" s="13" t="s">
        <v>99</v>
      </c>
      <c r="E10" s="13" t="s">
        <v>85</v>
      </c>
      <c r="F10" s="13">
        <v>7</v>
      </c>
      <c r="G10" s="15">
        <v>13</v>
      </c>
      <c r="H10" s="13" t="s">
        <v>176</v>
      </c>
    </row>
    <row r="11" spans="1:14" ht="18.75" hidden="1" x14ac:dyDescent="0.25">
      <c r="A11" s="13">
        <v>8</v>
      </c>
      <c r="B11" s="13" t="s">
        <v>102</v>
      </c>
      <c r="C11" s="13" t="s">
        <v>103</v>
      </c>
      <c r="D11" s="13" t="s">
        <v>104</v>
      </c>
      <c r="E11" s="13" t="s">
        <v>108</v>
      </c>
      <c r="F11" s="13">
        <v>7</v>
      </c>
      <c r="G11" s="16">
        <v>10</v>
      </c>
      <c r="H11" s="13" t="s">
        <v>176</v>
      </c>
    </row>
    <row r="12" spans="1:14" ht="18.75" hidden="1" x14ac:dyDescent="0.25">
      <c r="A12" s="13">
        <v>9</v>
      </c>
      <c r="B12" s="13" t="s">
        <v>92</v>
      </c>
      <c r="C12" s="13" t="s">
        <v>93</v>
      </c>
      <c r="D12" s="13" t="s">
        <v>41</v>
      </c>
      <c r="E12" s="13" t="s">
        <v>76</v>
      </c>
      <c r="F12" s="13">
        <v>7</v>
      </c>
      <c r="G12" s="15">
        <v>5</v>
      </c>
      <c r="H12" s="13" t="s">
        <v>176</v>
      </c>
    </row>
    <row r="13" spans="1:14" ht="18.75" hidden="1" x14ac:dyDescent="0.25">
      <c r="A13" s="13">
        <v>10</v>
      </c>
      <c r="B13" s="13" t="s">
        <v>94</v>
      </c>
      <c r="C13" s="13" t="s">
        <v>95</v>
      </c>
      <c r="D13" s="13" t="s">
        <v>96</v>
      </c>
      <c r="E13" s="13" t="s">
        <v>85</v>
      </c>
      <c r="F13" s="13">
        <v>7</v>
      </c>
      <c r="G13" s="15">
        <v>5</v>
      </c>
      <c r="H13" s="13" t="s">
        <v>176</v>
      </c>
    </row>
  </sheetData>
  <autoFilter ref="A3:H13">
    <filterColumn colId="4">
      <filters>
        <filter val="Школа № 36"/>
      </filters>
    </filterColumn>
  </autoFilter>
  <sortState ref="A4:H13">
    <sortCondition descending="1" ref="G4:G13"/>
  </sortState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"/>
  <sheetViews>
    <sheetView workbookViewId="0">
      <selection activeCell="I3" sqref="I3"/>
    </sheetView>
  </sheetViews>
  <sheetFormatPr defaultColWidth="8.85546875" defaultRowHeight="15" x14ac:dyDescent="0.25"/>
  <cols>
    <col min="1" max="1" width="8.85546875" style="1"/>
    <col min="2" max="2" width="22" style="1" customWidth="1"/>
    <col min="3" max="3" width="16.28515625" style="1" bestFit="1" customWidth="1"/>
    <col min="4" max="4" width="20.7109375" style="1" customWidth="1"/>
    <col min="5" max="5" width="35" style="10" customWidth="1"/>
    <col min="6" max="6" width="11.140625" style="6" customWidth="1"/>
    <col min="7" max="7" width="16.140625" style="1" bestFit="1" customWidth="1"/>
    <col min="8" max="8" width="18.28515625" style="1" customWidth="1"/>
    <col min="9" max="9" width="5.140625" style="1" customWidth="1"/>
    <col min="10" max="12" width="8.85546875" style="1"/>
    <col min="13" max="13" width="26.85546875" style="1" customWidth="1"/>
    <col min="14" max="16384" width="8.85546875" style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135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hidden="1" x14ac:dyDescent="0.25">
      <c r="A4" s="13">
        <v>1</v>
      </c>
      <c r="B4" s="13" t="s">
        <v>125</v>
      </c>
      <c r="C4" s="13" t="s">
        <v>126</v>
      </c>
      <c r="D4" s="13" t="s">
        <v>127</v>
      </c>
      <c r="E4" s="13" t="s">
        <v>50</v>
      </c>
      <c r="F4" s="13">
        <v>8</v>
      </c>
      <c r="G4" s="15">
        <v>44</v>
      </c>
      <c r="H4" s="13" t="s">
        <v>175</v>
      </c>
    </row>
    <row r="5" spans="1:13" ht="18.75" hidden="1" x14ac:dyDescent="0.25">
      <c r="A5" s="13">
        <v>2</v>
      </c>
      <c r="B5" s="13" t="s">
        <v>115</v>
      </c>
      <c r="C5" s="13" t="s">
        <v>116</v>
      </c>
      <c r="D5" s="13" t="s">
        <v>75</v>
      </c>
      <c r="E5" s="13" t="s">
        <v>76</v>
      </c>
      <c r="F5" s="13">
        <v>8</v>
      </c>
      <c r="G5" s="15">
        <v>31</v>
      </c>
      <c r="H5" s="13" t="s">
        <v>176</v>
      </c>
    </row>
    <row r="6" spans="1:13" ht="18.75" hidden="1" x14ac:dyDescent="0.25">
      <c r="A6" s="13">
        <v>3</v>
      </c>
      <c r="B6" s="13" t="s">
        <v>120</v>
      </c>
      <c r="C6" s="13" t="s">
        <v>121</v>
      </c>
      <c r="D6" s="13" t="s">
        <v>75</v>
      </c>
      <c r="E6" s="13" t="s">
        <v>49</v>
      </c>
      <c r="F6" s="13">
        <v>8</v>
      </c>
      <c r="G6" s="15">
        <v>29</v>
      </c>
      <c r="H6" s="13" t="s">
        <v>176</v>
      </c>
    </row>
    <row r="7" spans="1:13" ht="18.75" hidden="1" x14ac:dyDescent="0.25">
      <c r="A7" s="13">
        <v>4</v>
      </c>
      <c r="B7" s="13" t="s">
        <v>111</v>
      </c>
      <c r="C7" s="13" t="s">
        <v>63</v>
      </c>
      <c r="D7" s="13" t="s">
        <v>24</v>
      </c>
      <c r="E7" s="13" t="s">
        <v>119</v>
      </c>
      <c r="F7" s="13">
        <v>8</v>
      </c>
      <c r="G7" s="15">
        <v>28</v>
      </c>
      <c r="H7" s="13" t="s">
        <v>176</v>
      </c>
    </row>
    <row r="8" spans="1:13" ht="18.75" hidden="1" x14ac:dyDescent="0.25">
      <c r="A8" s="13">
        <v>5</v>
      </c>
      <c r="B8" s="13" t="s">
        <v>122</v>
      </c>
      <c r="C8" s="13" t="s">
        <v>123</v>
      </c>
      <c r="D8" s="13" t="s">
        <v>124</v>
      </c>
      <c r="E8" s="13" t="s">
        <v>49</v>
      </c>
      <c r="F8" s="13">
        <v>8</v>
      </c>
      <c r="G8" s="15">
        <v>28</v>
      </c>
      <c r="H8" s="13" t="s">
        <v>176</v>
      </c>
    </row>
    <row r="9" spans="1:13" ht="18.75" hidden="1" x14ac:dyDescent="0.25">
      <c r="A9" s="13">
        <v>6</v>
      </c>
      <c r="B9" s="13" t="s">
        <v>128</v>
      </c>
      <c r="C9" s="13" t="s">
        <v>129</v>
      </c>
      <c r="D9" s="13" t="s">
        <v>130</v>
      </c>
      <c r="E9" s="13" t="s">
        <v>134</v>
      </c>
      <c r="F9" s="13">
        <v>8</v>
      </c>
      <c r="G9" s="15">
        <v>23</v>
      </c>
      <c r="H9" s="13" t="s">
        <v>176</v>
      </c>
    </row>
    <row r="10" spans="1:13" ht="18.75" hidden="1" x14ac:dyDescent="0.25">
      <c r="A10" s="13">
        <v>7</v>
      </c>
      <c r="B10" s="13" t="s">
        <v>131</v>
      </c>
      <c r="C10" s="13" t="s">
        <v>132</v>
      </c>
      <c r="D10" s="13" t="s">
        <v>133</v>
      </c>
      <c r="E10" s="13" t="s">
        <v>54</v>
      </c>
      <c r="F10" s="13">
        <v>8</v>
      </c>
      <c r="G10" s="15">
        <v>18</v>
      </c>
      <c r="H10" s="13" t="s">
        <v>176</v>
      </c>
    </row>
    <row r="11" spans="1:13" ht="18.75" hidden="1" x14ac:dyDescent="0.25">
      <c r="A11" s="13">
        <v>8</v>
      </c>
      <c r="B11" s="13" t="s">
        <v>112</v>
      </c>
      <c r="C11" s="13" t="s">
        <v>113</v>
      </c>
      <c r="D11" s="13" t="s">
        <v>114</v>
      </c>
      <c r="E11" s="13" t="s">
        <v>47</v>
      </c>
      <c r="F11" s="13">
        <v>8</v>
      </c>
      <c r="G11" s="15">
        <v>10</v>
      </c>
      <c r="H11" s="13" t="s">
        <v>176</v>
      </c>
    </row>
    <row r="12" spans="1:13" ht="18.75" x14ac:dyDescent="0.25">
      <c r="A12" s="13">
        <v>9</v>
      </c>
      <c r="B12" s="13" t="s">
        <v>117</v>
      </c>
      <c r="C12" s="13" t="s">
        <v>118</v>
      </c>
      <c r="D12" s="13" t="s">
        <v>61</v>
      </c>
      <c r="E12" s="13" t="s">
        <v>107</v>
      </c>
      <c r="F12" s="13">
        <v>8</v>
      </c>
      <c r="G12" s="15">
        <v>10</v>
      </c>
      <c r="H12" s="13" t="s">
        <v>176</v>
      </c>
    </row>
  </sheetData>
  <autoFilter ref="A3:H12">
    <filterColumn colId="4">
      <filters>
        <filter val="Школа № 36"/>
      </filters>
    </filterColumn>
    <sortState ref="A4:H12">
      <sortCondition descending="1" ref="G4:G12"/>
    </sortState>
  </autoFilter>
  <sortState ref="A4:H12">
    <sortCondition descending="1" ref="G4:G12"/>
  </sortState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3" sqref="A3:H3"/>
    </sheetView>
  </sheetViews>
  <sheetFormatPr defaultColWidth="8.85546875" defaultRowHeight="15" x14ac:dyDescent="0.25"/>
  <cols>
    <col min="1" max="1" width="8.85546875" style="1"/>
    <col min="2" max="2" width="17.85546875" style="1" bestFit="1" customWidth="1"/>
    <col min="3" max="3" width="16.28515625" style="1" bestFit="1" customWidth="1"/>
    <col min="4" max="4" width="24.5703125" style="1" customWidth="1"/>
    <col min="5" max="5" width="35.85546875" style="10" customWidth="1"/>
    <col min="6" max="6" width="11.7109375" style="6" bestFit="1" customWidth="1"/>
    <col min="7" max="7" width="16.140625" style="1" bestFit="1" customWidth="1"/>
    <col min="8" max="8" width="18.7109375" style="1" customWidth="1"/>
    <col min="9" max="12" width="8.85546875" style="1"/>
    <col min="13" max="13" width="28.5703125" style="1" customWidth="1"/>
    <col min="14" max="16384" width="8.85546875" style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157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x14ac:dyDescent="0.25">
      <c r="A4" s="13">
        <v>1</v>
      </c>
      <c r="B4" s="17" t="s">
        <v>137</v>
      </c>
      <c r="C4" s="17" t="s">
        <v>72</v>
      </c>
      <c r="D4" s="17" t="s">
        <v>14</v>
      </c>
      <c r="E4" s="17" t="s">
        <v>149</v>
      </c>
      <c r="F4" s="17">
        <v>9</v>
      </c>
      <c r="G4" s="18">
        <v>65</v>
      </c>
      <c r="H4" s="13" t="s">
        <v>174</v>
      </c>
    </row>
    <row r="5" spans="1:13" ht="18.75" x14ac:dyDescent="0.25">
      <c r="A5" s="13">
        <v>2</v>
      </c>
      <c r="B5" s="13" t="s">
        <v>142</v>
      </c>
      <c r="C5" s="13" t="s">
        <v>143</v>
      </c>
      <c r="D5" s="13" t="s">
        <v>144</v>
      </c>
      <c r="E5" s="13" t="s">
        <v>150</v>
      </c>
      <c r="F5" s="13">
        <v>9</v>
      </c>
      <c r="G5" s="15">
        <v>57</v>
      </c>
      <c r="H5" s="13" t="s">
        <v>174</v>
      </c>
    </row>
    <row r="6" spans="1:13" ht="18.75" x14ac:dyDescent="0.25">
      <c r="A6" s="13">
        <v>3</v>
      </c>
      <c r="B6" s="13" t="s">
        <v>145</v>
      </c>
      <c r="C6" s="13" t="s">
        <v>63</v>
      </c>
      <c r="D6" s="13" t="s">
        <v>96</v>
      </c>
      <c r="E6" s="13" t="s">
        <v>150</v>
      </c>
      <c r="F6" s="13">
        <v>9</v>
      </c>
      <c r="G6" s="15">
        <v>57</v>
      </c>
      <c r="H6" s="13" t="s">
        <v>174</v>
      </c>
    </row>
    <row r="7" spans="1:13" ht="18.75" x14ac:dyDescent="0.25">
      <c r="A7" s="13">
        <v>4</v>
      </c>
      <c r="B7" s="13" t="s">
        <v>146</v>
      </c>
      <c r="C7" s="13" t="s">
        <v>147</v>
      </c>
      <c r="D7" s="13" t="s">
        <v>84</v>
      </c>
      <c r="E7" s="13" t="s">
        <v>49</v>
      </c>
      <c r="F7" s="13">
        <v>9</v>
      </c>
      <c r="G7" s="15">
        <v>46.5</v>
      </c>
      <c r="H7" s="13" t="s">
        <v>175</v>
      </c>
    </row>
    <row r="8" spans="1:13" ht="18.75" x14ac:dyDescent="0.25">
      <c r="A8" s="13">
        <v>5</v>
      </c>
      <c r="B8" s="13" t="s">
        <v>138</v>
      </c>
      <c r="C8" s="13" t="s">
        <v>139</v>
      </c>
      <c r="D8" s="13" t="s">
        <v>140</v>
      </c>
      <c r="E8" s="13" t="s">
        <v>47</v>
      </c>
      <c r="F8" s="13">
        <v>9</v>
      </c>
      <c r="G8" s="15">
        <v>41</v>
      </c>
      <c r="H8" s="13" t="s">
        <v>175</v>
      </c>
    </row>
    <row r="9" spans="1:13" ht="18.75" x14ac:dyDescent="0.25">
      <c r="A9" s="13">
        <v>6</v>
      </c>
      <c r="B9" s="13" t="s">
        <v>155</v>
      </c>
      <c r="C9" s="13" t="s">
        <v>156</v>
      </c>
      <c r="D9" s="13" t="s">
        <v>24</v>
      </c>
      <c r="E9" s="13" t="s">
        <v>54</v>
      </c>
      <c r="F9" s="13">
        <v>9</v>
      </c>
      <c r="G9" s="15">
        <v>41</v>
      </c>
      <c r="H9" s="13" t="s">
        <v>175</v>
      </c>
    </row>
    <row r="10" spans="1:13" ht="18.75" x14ac:dyDescent="0.25">
      <c r="A10" s="13">
        <v>7</v>
      </c>
      <c r="B10" s="13" t="s">
        <v>136</v>
      </c>
      <c r="C10" s="13" t="s">
        <v>13</v>
      </c>
      <c r="D10" s="13" t="s">
        <v>24</v>
      </c>
      <c r="E10" s="13" t="s">
        <v>15</v>
      </c>
      <c r="F10" s="13">
        <v>9</v>
      </c>
      <c r="G10" s="15">
        <v>39</v>
      </c>
      <c r="H10" s="13" t="s">
        <v>175</v>
      </c>
    </row>
    <row r="11" spans="1:13" ht="18.75" x14ac:dyDescent="0.25">
      <c r="A11" s="13">
        <v>8</v>
      </c>
      <c r="B11" s="13" t="s">
        <v>141</v>
      </c>
      <c r="C11" s="13" t="s">
        <v>17</v>
      </c>
      <c r="D11" s="13" t="s">
        <v>140</v>
      </c>
      <c r="E11" s="13" t="s">
        <v>47</v>
      </c>
      <c r="F11" s="13">
        <v>9</v>
      </c>
      <c r="G11" s="15">
        <v>21</v>
      </c>
      <c r="H11" s="13" t="s">
        <v>176</v>
      </c>
    </row>
    <row r="12" spans="1:13" ht="18.75" x14ac:dyDescent="0.25">
      <c r="A12" s="13">
        <v>9</v>
      </c>
      <c r="B12" s="13" t="s">
        <v>148</v>
      </c>
      <c r="C12" s="13" t="s">
        <v>45</v>
      </c>
      <c r="D12" s="13" t="s">
        <v>75</v>
      </c>
      <c r="E12" s="13" t="s">
        <v>108</v>
      </c>
      <c r="F12" s="13">
        <v>9</v>
      </c>
      <c r="G12" s="16">
        <v>0</v>
      </c>
      <c r="H12" s="13" t="s">
        <v>176</v>
      </c>
    </row>
    <row r="13" spans="1:13" ht="18.75" x14ac:dyDescent="0.25">
      <c r="A13" s="13">
        <v>10</v>
      </c>
      <c r="B13" s="13" t="s">
        <v>151</v>
      </c>
      <c r="C13" s="13" t="s">
        <v>40</v>
      </c>
      <c r="D13" s="13" t="s">
        <v>152</v>
      </c>
      <c r="E13" s="13" t="s">
        <v>108</v>
      </c>
      <c r="F13" s="13">
        <v>9</v>
      </c>
      <c r="G13" s="16">
        <v>0</v>
      </c>
      <c r="H13" s="13" t="s">
        <v>176</v>
      </c>
    </row>
    <row r="14" spans="1:13" ht="18.75" x14ac:dyDescent="0.25">
      <c r="A14" s="13">
        <v>11</v>
      </c>
      <c r="B14" s="13" t="s">
        <v>153</v>
      </c>
      <c r="C14" s="13" t="s">
        <v>154</v>
      </c>
      <c r="D14" s="13" t="s">
        <v>75</v>
      </c>
      <c r="E14" s="13" t="s">
        <v>108</v>
      </c>
      <c r="F14" s="13">
        <v>9</v>
      </c>
      <c r="G14" s="16">
        <v>0</v>
      </c>
      <c r="H14" s="13" t="s">
        <v>176</v>
      </c>
    </row>
  </sheetData>
  <autoFilter ref="A3:H3"/>
  <sortState ref="A4:H14">
    <sortCondition descending="1" ref="G4:G14"/>
  </sortState>
  <mergeCells count="2">
    <mergeCell ref="A1:H1"/>
    <mergeCell ref="A2:H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I3" sqref="I3"/>
    </sheetView>
  </sheetViews>
  <sheetFormatPr defaultRowHeight="15" x14ac:dyDescent="0.25"/>
  <cols>
    <col min="2" max="2" width="20.140625" customWidth="1"/>
    <col min="3" max="3" width="19.28515625" customWidth="1"/>
    <col min="4" max="4" width="22.7109375" customWidth="1"/>
    <col min="5" max="5" width="35" style="11" customWidth="1"/>
    <col min="6" max="6" width="11.7109375" style="7" bestFit="1" customWidth="1"/>
    <col min="7" max="7" width="16.140625" bestFit="1" customWidth="1"/>
    <col min="8" max="8" width="18.7109375" customWidth="1"/>
    <col min="9" max="9" width="6.42578125" customWidth="1"/>
    <col min="13" max="13" width="27.5703125" customWidth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164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  <c r="M2" s="4"/>
    </row>
    <row r="3" spans="1:13" ht="37.5" x14ac:dyDescent="0.25">
      <c r="A3" s="14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x14ac:dyDescent="0.25">
      <c r="A4" s="14">
        <v>1</v>
      </c>
      <c r="B4" s="13" t="s">
        <v>158</v>
      </c>
      <c r="C4" s="13" t="s">
        <v>13</v>
      </c>
      <c r="D4" s="13" t="s">
        <v>46</v>
      </c>
      <c r="E4" s="13" t="s">
        <v>47</v>
      </c>
      <c r="F4" s="13">
        <v>10</v>
      </c>
      <c r="G4" s="15">
        <v>65</v>
      </c>
      <c r="H4" s="14" t="s">
        <v>174</v>
      </c>
    </row>
    <row r="5" spans="1:13" ht="18.75" x14ac:dyDescent="0.25">
      <c r="A5" s="14">
        <v>2</v>
      </c>
      <c r="B5" s="13" t="s">
        <v>159</v>
      </c>
      <c r="C5" s="13" t="s">
        <v>160</v>
      </c>
      <c r="D5" s="13" t="s">
        <v>161</v>
      </c>
      <c r="E5" s="13" t="s">
        <v>85</v>
      </c>
      <c r="F5" s="13">
        <v>10</v>
      </c>
      <c r="G5" s="15">
        <v>36</v>
      </c>
      <c r="H5" s="14" t="s">
        <v>175</v>
      </c>
    </row>
    <row r="6" spans="1:13" ht="18.75" x14ac:dyDescent="0.25">
      <c r="A6" s="14">
        <v>3</v>
      </c>
      <c r="B6" s="13" t="s">
        <v>162</v>
      </c>
      <c r="C6" s="13" t="s">
        <v>163</v>
      </c>
      <c r="D6" s="13" t="s">
        <v>84</v>
      </c>
      <c r="E6" s="13" t="s">
        <v>108</v>
      </c>
      <c r="F6" s="13">
        <v>10</v>
      </c>
      <c r="G6" s="16">
        <v>0</v>
      </c>
      <c r="H6" s="14" t="s">
        <v>176</v>
      </c>
    </row>
  </sheetData>
  <sortState ref="A4:H6">
    <sortCondition descending="1" ref="G4:G6"/>
  </sortState>
  <mergeCells count="2">
    <mergeCell ref="A1:H1"/>
    <mergeCell ref="A2:H2"/>
  </mergeCells>
  <phoneticPr fontId="4" type="noConversion"/>
  <conditionalFormatting sqref="B4">
    <cfRule type="duplicateValues" dxfId="3" priority="284"/>
  </conditionalFormatting>
  <conditionalFormatting sqref="B5:B6">
    <cfRule type="duplicateValues" dxfId="2" priority="30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J16" sqref="J16"/>
    </sheetView>
  </sheetViews>
  <sheetFormatPr defaultRowHeight="15" x14ac:dyDescent="0.25"/>
  <cols>
    <col min="2" max="2" width="19" customWidth="1"/>
    <col min="3" max="3" width="21.7109375" bestFit="1" customWidth="1"/>
    <col min="4" max="4" width="19" bestFit="1" customWidth="1"/>
    <col min="5" max="5" width="31.7109375" style="11" customWidth="1"/>
    <col min="6" max="6" width="11.7109375" style="7" bestFit="1" customWidth="1"/>
    <col min="7" max="7" width="16.140625" bestFit="1" customWidth="1"/>
    <col min="8" max="8" width="18.5703125" customWidth="1"/>
    <col min="13" max="13" width="29.5703125" customWidth="1"/>
  </cols>
  <sheetData>
    <row r="1" spans="1:13" ht="37.5" x14ac:dyDescent="0.3">
      <c r="A1" s="19" t="s">
        <v>11</v>
      </c>
      <c r="B1" s="19"/>
      <c r="C1" s="19"/>
      <c r="D1" s="19"/>
      <c r="E1" s="19"/>
      <c r="F1" s="19"/>
      <c r="G1" s="19"/>
      <c r="H1" s="19"/>
      <c r="J1" s="2" t="s">
        <v>5</v>
      </c>
      <c r="K1" s="3">
        <v>0.75</v>
      </c>
      <c r="L1" s="3">
        <v>0.5</v>
      </c>
      <c r="M1" s="3" t="s">
        <v>10</v>
      </c>
    </row>
    <row r="2" spans="1:13" ht="18.75" x14ac:dyDescent="0.3">
      <c r="A2" s="19" t="s">
        <v>173</v>
      </c>
      <c r="B2" s="19"/>
      <c r="C2" s="19"/>
      <c r="D2" s="19"/>
      <c r="E2" s="19"/>
      <c r="F2" s="19"/>
      <c r="G2" s="19"/>
      <c r="H2" s="19"/>
      <c r="J2" s="4">
        <v>65</v>
      </c>
      <c r="K2" s="4">
        <f>J2*0.75</f>
        <v>48.75</v>
      </c>
      <c r="L2" s="4">
        <f>J2*0.5</f>
        <v>32.5</v>
      </c>
      <c r="M2" s="4"/>
    </row>
    <row r="3" spans="1:13" ht="37.5" x14ac:dyDescent="0.25">
      <c r="A3" s="13" t="s">
        <v>6</v>
      </c>
      <c r="B3" s="14" t="s">
        <v>0</v>
      </c>
      <c r="C3" s="14" t="s">
        <v>1</v>
      </c>
      <c r="D3" s="14" t="s">
        <v>2</v>
      </c>
      <c r="E3" s="14" t="s">
        <v>7</v>
      </c>
      <c r="F3" s="14" t="s">
        <v>4</v>
      </c>
      <c r="G3" s="14" t="s">
        <v>3</v>
      </c>
      <c r="H3" s="14" t="s">
        <v>8</v>
      </c>
    </row>
    <row r="4" spans="1:13" ht="18.75" x14ac:dyDescent="0.25">
      <c r="A4" s="13">
        <v>1</v>
      </c>
      <c r="B4" s="13" t="s">
        <v>169</v>
      </c>
      <c r="C4" s="13" t="s">
        <v>163</v>
      </c>
      <c r="D4" s="13" t="s">
        <v>170</v>
      </c>
      <c r="E4" s="13" t="s">
        <v>15</v>
      </c>
      <c r="F4" s="13">
        <v>11</v>
      </c>
      <c r="G4" s="15">
        <v>49</v>
      </c>
      <c r="H4" s="13" t="s">
        <v>174</v>
      </c>
    </row>
    <row r="5" spans="1:13" ht="18.75" x14ac:dyDescent="0.25">
      <c r="A5" s="13">
        <v>2</v>
      </c>
      <c r="B5" s="13" t="s">
        <v>165</v>
      </c>
      <c r="C5" s="13" t="s">
        <v>166</v>
      </c>
      <c r="D5" s="13" t="s">
        <v>43</v>
      </c>
      <c r="E5" s="13" t="s">
        <v>15</v>
      </c>
      <c r="F5" s="13">
        <v>11</v>
      </c>
      <c r="G5" s="15">
        <v>47</v>
      </c>
      <c r="H5" s="13" t="s">
        <v>175</v>
      </c>
    </row>
    <row r="6" spans="1:13" ht="18.75" x14ac:dyDescent="0.25">
      <c r="A6" s="13">
        <v>3</v>
      </c>
      <c r="B6" s="13" t="s">
        <v>171</v>
      </c>
      <c r="C6" s="13" t="s">
        <v>172</v>
      </c>
      <c r="D6" s="13" t="s">
        <v>14</v>
      </c>
      <c r="E6" s="13" t="s">
        <v>53</v>
      </c>
      <c r="F6" s="13">
        <v>11</v>
      </c>
      <c r="G6" s="15">
        <v>41.5</v>
      </c>
      <c r="H6" s="13" t="s">
        <v>175</v>
      </c>
    </row>
    <row r="7" spans="1:13" ht="18.75" x14ac:dyDescent="0.25">
      <c r="A7" s="13">
        <v>4</v>
      </c>
      <c r="B7" s="13" t="s">
        <v>167</v>
      </c>
      <c r="C7" s="13" t="s">
        <v>168</v>
      </c>
      <c r="D7" s="13" t="s">
        <v>41</v>
      </c>
      <c r="E7" s="13" t="s">
        <v>15</v>
      </c>
      <c r="F7" s="13">
        <v>11</v>
      </c>
      <c r="G7" s="15">
        <v>41</v>
      </c>
      <c r="H7" s="13" t="s">
        <v>175</v>
      </c>
    </row>
    <row r="12" spans="1:13" x14ac:dyDescent="0.25">
      <c r="B12" s="8"/>
      <c r="C12" s="8"/>
      <c r="D12" s="8"/>
      <c r="E12" s="12"/>
      <c r="F12" s="9"/>
    </row>
  </sheetData>
  <sortState ref="A4:H7">
    <sortCondition descending="1" ref="G4:G7"/>
  </sortState>
  <mergeCells count="2">
    <mergeCell ref="A1:H1"/>
    <mergeCell ref="A2:H2"/>
  </mergeCells>
  <conditionalFormatting sqref="B4:B7">
    <cfRule type="duplicateValues" dxfId="1" priority="303"/>
  </conditionalFormatting>
  <conditionalFormatting sqref="B8:B13">
    <cfRule type="duplicateValues" dxfId="0" priority="3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2025-11-20T04:49:50Z</dcterms:modified>
</cp:coreProperties>
</file>